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gistrace SP7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/>
  <c r="I13"/>
  <c r="I16" s="1"/>
  <c r="I14"/>
  <c r="I17" s="1"/>
  <c r="I12"/>
  <c r="I11"/>
  <c r="I10"/>
  <c r="I9"/>
  <c r="I18" l="1"/>
  <c r="I21" s="1"/>
  <c r="I20"/>
  <c r="I22" l="1"/>
  <c r="I26" s="1"/>
  <c r="I29" s="1"/>
  <c r="I32" s="1"/>
  <c r="I23"/>
  <c r="I24"/>
  <c r="I25" l="1"/>
  <c r="I27"/>
  <c r="I30" s="1"/>
  <c r="I33" s="1"/>
  <c r="I28"/>
  <c r="I31" s="1"/>
  <c r="I34" s="1"/>
</calcChain>
</file>

<file path=xl/sharedStrings.xml><?xml version="1.0" encoding="utf-8"?>
<sst xmlns="http://schemas.openxmlformats.org/spreadsheetml/2006/main" count="219" uniqueCount="89">
  <si>
    <t>ID</t>
  </si>
  <si>
    <t>Kata</t>
  </si>
  <si>
    <t>Kumite</t>
  </si>
  <si>
    <t>Email</t>
  </si>
  <si>
    <t>Kyu - Dan</t>
  </si>
  <si>
    <t>U12</t>
  </si>
  <si>
    <t>Vzor</t>
  </si>
  <si>
    <t>Contact person</t>
  </si>
  <si>
    <t>4th kyu</t>
  </si>
  <si>
    <t>Karate club</t>
  </si>
  <si>
    <t>Yes</t>
  </si>
  <si>
    <t>Man</t>
  </si>
  <si>
    <t>Doe</t>
  </si>
  <si>
    <t>John</t>
  </si>
  <si>
    <t>Oddíl (Club)</t>
  </si>
  <si>
    <t>Věková kat. (Age cat.)</t>
  </si>
  <si>
    <t>Jméno (Name)</t>
  </si>
  <si>
    <t>Příjmení (Surname)</t>
  </si>
  <si>
    <t>Pohlaví (Sex)</t>
  </si>
  <si>
    <t>Telefon (Phone)</t>
  </si>
  <si>
    <t>SU Ústí nad Labem</t>
  </si>
  <si>
    <t xml:space="preserve">Petr </t>
  </si>
  <si>
    <t>Nechyba</t>
  </si>
  <si>
    <t>petr.nechyba@seznam.cz</t>
  </si>
  <si>
    <t xml:space="preserve">Dominik </t>
  </si>
  <si>
    <t>muž</t>
  </si>
  <si>
    <t>ano</t>
  </si>
  <si>
    <t>senior</t>
  </si>
  <si>
    <t>ne</t>
  </si>
  <si>
    <t xml:space="preserve">Dan </t>
  </si>
  <si>
    <t>Drábek</t>
  </si>
  <si>
    <t>1.kyu</t>
  </si>
  <si>
    <t>3.kyu</t>
  </si>
  <si>
    <t>Kateřina</t>
  </si>
  <si>
    <t>Petr</t>
  </si>
  <si>
    <t>Podrábský</t>
  </si>
  <si>
    <t>U18</t>
  </si>
  <si>
    <t xml:space="preserve">Martin </t>
  </si>
  <si>
    <t xml:space="preserve">Drábek </t>
  </si>
  <si>
    <t>Konášová</t>
  </si>
  <si>
    <t>Veronika</t>
  </si>
  <si>
    <t>žena</t>
  </si>
  <si>
    <t>2.kyu</t>
  </si>
  <si>
    <t xml:space="preserve">Tereza </t>
  </si>
  <si>
    <t>Chobotová</t>
  </si>
  <si>
    <t>U16</t>
  </si>
  <si>
    <t xml:space="preserve">Jůlie </t>
  </si>
  <si>
    <t>Lindnerová</t>
  </si>
  <si>
    <t>4.kyu</t>
  </si>
  <si>
    <t xml:space="preserve">Eliška </t>
  </si>
  <si>
    <t>Gubíková</t>
  </si>
  <si>
    <t>Kovářová</t>
  </si>
  <si>
    <t xml:space="preserve">Lenka </t>
  </si>
  <si>
    <t>U14</t>
  </si>
  <si>
    <t>Bednář</t>
  </si>
  <si>
    <t>Jan</t>
  </si>
  <si>
    <t>Michal</t>
  </si>
  <si>
    <t>Polák</t>
  </si>
  <si>
    <t>Adam</t>
  </si>
  <si>
    <t>Šmejkal</t>
  </si>
  <si>
    <t xml:space="preserve">Ondra </t>
  </si>
  <si>
    <t>Hnilička</t>
  </si>
  <si>
    <t>Kimi</t>
  </si>
  <si>
    <t>Zita</t>
  </si>
  <si>
    <t>Elen</t>
  </si>
  <si>
    <t>Kozlová</t>
  </si>
  <si>
    <t>Laura</t>
  </si>
  <si>
    <t>Husáková</t>
  </si>
  <si>
    <t>Aljona</t>
  </si>
  <si>
    <t>Drahanová</t>
  </si>
  <si>
    <t>5.kyu</t>
  </si>
  <si>
    <t>5,kyu</t>
  </si>
  <si>
    <t>Sotonová</t>
  </si>
  <si>
    <t>6.kyu</t>
  </si>
  <si>
    <t>Foriš</t>
  </si>
  <si>
    <t xml:space="preserve">Adéla </t>
  </si>
  <si>
    <t>Čepičková</t>
  </si>
  <si>
    <t>Nikola</t>
  </si>
  <si>
    <t>Soňa</t>
  </si>
  <si>
    <t>Doušová</t>
  </si>
  <si>
    <t>Hrochová</t>
  </si>
  <si>
    <t>Janů</t>
  </si>
  <si>
    <t>Štěpán</t>
  </si>
  <si>
    <t>Mička</t>
  </si>
  <si>
    <t>Pracna</t>
  </si>
  <si>
    <t>Zemek</t>
  </si>
  <si>
    <t>ano sobota</t>
  </si>
  <si>
    <t>Matěj</t>
  </si>
  <si>
    <t>Pavel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</si>
</sst>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color theme="4" tint="-0.249977111117893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202C56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0" xfId="1"/>
    <xf numFmtId="0" fontId="0" fillId="3" borderId="0" xfId="0" applyFill="1"/>
    <xf numFmtId="0" fontId="0" fillId="0" borderId="0" xfId="0" applyFill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3" borderId="0" xfId="0" applyFont="1" applyFill="1"/>
    <xf numFmtId="0" fontId="1" fillId="3" borderId="0" xfId="1" applyFill="1"/>
    <xf numFmtId="0" fontId="1" fillId="2" borderId="0" xfId="1" applyNumberFormat="1"/>
    <xf numFmtId="0" fontId="1" fillId="2" borderId="1" xfId="1" applyBorder="1"/>
    <xf numFmtId="3" fontId="1" fillId="2" borderId="1" xfId="1" applyNumberFormat="1" applyBorder="1"/>
    <xf numFmtId="0" fontId="0" fillId="4" borderId="0" xfId="0" applyFill="1"/>
    <xf numFmtId="0" fontId="4" fillId="2" borderId="1" xfId="2" applyFill="1" applyBorder="1" applyAlignment="1" applyProtection="1"/>
    <xf numFmtId="0" fontId="6" fillId="5" borderId="0" xfId="0" applyFont="1" applyFill="1"/>
    <xf numFmtId="0" fontId="5" fillId="3" borderId="0" xfId="0" applyFont="1" applyFill="1"/>
    <xf numFmtId="0" fontId="6" fillId="5" borderId="0" xfId="0" applyFont="1" applyFill="1" applyAlignment="1">
      <alignment horizontal="center"/>
    </xf>
  </cellXfs>
  <cellStyles count="3">
    <cellStyle name="Hypertextový odkaz" xfId="2" builtinId="8"/>
    <cellStyle name="Chybně" xfId="1" builtinId="27"/>
    <cellStyle name="normální" xfId="0" builtinId="0"/>
  </cellStyles>
  <dxfs count="2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 patternType="solid">
          <fgColor indexed="64"/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numFmt numFmtId="0" formatCode="General"/>
    </dxf>
    <dxf>
      <font>
        <strike val="0"/>
        <outline val="0"/>
        <shadow val="0"/>
        <u val="none"/>
        <vertAlign val="baseline"/>
        <sz val="9"/>
        <color theme="4" tint="-0.249977111117893"/>
        <name val="Calibri"/>
        <scheme val="minor"/>
      </font>
      <alignment horizontal="center" vertical="center" textRotation="0" wrapText="0" indent="0" relativeIndent="255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 patternType="solid">
          <fgColor indexed="64"/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6100"/>
      <color rgb="FFC6EFCE"/>
      <color rgb="FF202C56"/>
      <color rgb="FF6699FF"/>
      <color rgb="FFB4DE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114300</xdr:rowOff>
    </xdr:from>
    <xdr:to>
      <xdr:col>4</xdr:col>
      <xdr:colOff>152400</xdr:colOff>
      <xdr:row>0</xdr:row>
      <xdr:rowOff>685800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50889"/>
        <a:stretch/>
      </xdr:blipFill>
      <xdr:spPr bwMode="auto">
        <a:xfrm>
          <a:off x="276225" y="114300"/>
          <a:ext cx="42100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ulka1" displayName="Tabulka1" ref="A8:I37" totalsRowShown="0">
  <autoFilter ref="A8:I37"/>
  <tableColumns count="9">
    <tableColumn id="1" name="ID" dataDxfId="14" dataCellStyle="normální"/>
    <tableColumn id="2" name="Jméno (Name)"/>
    <tableColumn id="3" name="Příjmení (Surname)"/>
    <tableColumn id="4" name="Pohlaví (Sex)"/>
    <tableColumn id="7" name="Kumite"/>
    <tableColumn id="5" name="Věková kat. (Age cat.)"/>
    <tableColumn id="6" name="Kata"/>
    <tableColumn id="9" name="Kyu - Dan"/>
    <tableColumn id="8" name="Oddíl (Club)" dataDxfId="13">
      <calculatedColumnFormula>REPT(I4,1)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tr.nechyba@seznam.cz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workbookViewId="0">
      <selection activeCell="H42" sqref="H42"/>
    </sheetView>
  </sheetViews>
  <sheetFormatPr defaultRowHeight="15"/>
  <cols>
    <col min="1" max="1" width="5.140625" bestFit="1" customWidth="1"/>
    <col min="2" max="2" width="23.5703125" customWidth="1"/>
    <col min="3" max="3" width="21.140625" customWidth="1"/>
    <col min="4" max="4" width="15.140625" customWidth="1"/>
    <col min="5" max="5" width="11.5703125" customWidth="1"/>
    <col min="6" max="6" width="23.7109375" customWidth="1"/>
    <col min="7" max="7" width="8.42578125" customWidth="1"/>
    <col min="8" max="8" width="15.42578125" customWidth="1"/>
    <col min="9" max="9" width="27.5703125" customWidth="1"/>
    <col min="10" max="10" width="25.85546875" customWidth="1"/>
    <col min="11" max="11" width="8.7109375" customWidth="1"/>
  </cols>
  <sheetData>
    <row r="1" spans="1:11" ht="60" customHeight="1">
      <c r="A1" s="11"/>
      <c r="B1" s="11"/>
      <c r="C1" s="11"/>
      <c r="D1" s="11"/>
      <c r="E1" s="11"/>
      <c r="F1" s="11"/>
      <c r="G1" s="11"/>
      <c r="H1" s="11"/>
      <c r="I1" s="11"/>
    </row>
    <row r="2" spans="1:11">
      <c r="A2" s="2"/>
      <c r="B2" s="6" t="s">
        <v>7</v>
      </c>
      <c r="C2" s="2"/>
      <c r="D2" s="2"/>
      <c r="E2" s="2"/>
      <c r="F2" s="2"/>
      <c r="G2" s="2"/>
      <c r="H2" s="2"/>
      <c r="I2" s="2"/>
      <c r="J2" s="3"/>
      <c r="K2" s="3"/>
    </row>
    <row r="3" spans="1:11">
      <c r="A3" s="2"/>
      <c r="B3" s="6" t="s">
        <v>16</v>
      </c>
      <c r="C3" s="6" t="s">
        <v>17</v>
      </c>
      <c r="D3" s="6" t="s">
        <v>19</v>
      </c>
      <c r="E3" s="6"/>
      <c r="F3" s="6" t="s">
        <v>3</v>
      </c>
      <c r="G3" s="6"/>
      <c r="H3" s="6"/>
      <c r="I3" s="6" t="s">
        <v>14</v>
      </c>
      <c r="J3" s="3"/>
      <c r="K3" s="3"/>
    </row>
    <row r="4" spans="1:11">
      <c r="A4" s="2"/>
      <c r="B4" s="9" t="s">
        <v>21</v>
      </c>
      <c r="C4" s="9" t="s">
        <v>22</v>
      </c>
      <c r="D4" s="10">
        <v>606221386</v>
      </c>
      <c r="E4" s="7"/>
      <c r="F4" s="12" t="s">
        <v>23</v>
      </c>
      <c r="G4" s="7"/>
      <c r="H4" s="7"/>
      <c r="I4" s="9" t="s">
        <v>20</v>
      </c>
      <c r="J4" s="3"/>
      <c r="K4" s="3"/>
    </row>
    <row r="5" spans="1:11">
      <c r="A5" s="2"/>
      <c r="B5" s="2"/>
      <c r="C5" s="2"/>
      <c r="D5" s="2"/>
      <c r="E5" s="2"/>
      <c r="F5" s="2"/>
      <c r="G5" s="2"/>
      <c r="H5" s="2"/>
      <c r="I5" s="2"/>
      <c r="J5" s="3"/>
      <c r="K5" s="3"/>
    </row>
    <row r="6" spans="1:11">
      <c r="A6" s="14" t="s">
        <v>6</v>
      </c>
      <c r="B6" s="13" t="s">
        <v>13</v>
      </c>
      <c r="C6" s="13" t="s">
        <v>12</v>
      </c>
      <c r="D6" s="15" t="s">
        <v>11</v>
      </c>
      <c r="E6" s="15" t="s">
        <v>10</v>
      </c>
      <c r="F6" s="15" t="s">
        <v>5</v>
      </c>
      <c r="G6" s="15" t="s">
        <v>10</v>
      </c>
      <c r="H6" s="15" t="s">
        <v>8</v>
      </c>
      <c r="I6" s="13" t="s">
        <v>9</v>
      </c>
      <c r="J6" s="3"/>
      <c r="K6" s="3"/>
    </row>
    <row r="7" spans="1:11">
      <c r="A7" s="2"/>
      <c r="B7" s="2"/>
      <c r="C7" s="2"/>
      <c r="D7" s="2"/>
      <c r="E7" s="2"/>
      <c r="F7" s="2"/>
      <c r="G7" s="2"/>
      <c r="H7" s="2"/>
      <c r="I7" s="2"/>
      <c r="J7" s="3"/>
      <c r="K7" s="3"/>
    </row>
    <row r="8" spans="1:11">
      <c r="A8" t="s">
        <v>0</v>
      </c>
      <c r="B8" t="s">
        <v>16</v>
      </c>
      <c r="C8" t="s">
        <v>17</v>
      </c>
      <c r="D8" t="s">
        <v>18</v>
      </c>
      <c r="E8" t="s">
        <v>2</v>
      </c>
      <c r="F8" t="s">
        <v>15</v>
      </c>
      <c r="G8" t="s">
        <v>1</v>
      </c>
      <c r="H8" t="s">
        <v>4</v>
      </c>
      <c r="I8" t="s">
        <v>14</v>
      </c>
      <c r="J8" s="3"/>
      <c r="K8" s="3"/>
    </row>
    <row r="9" spans="1:11">
      <c r="A9" s="4">
        <v>1</v>
      </c>
      <c r="B9" s="1" t="s">
        <v>24</v>
      </c>
      <c r="C9" s="1" t="s">
        <v>22</v>
      </c>
      <c r="D9" s="1" t="s">
        <v>25</v>
      </c>
      <c r="E9" s="1" t="s">
        <v>26</v>
      </c>
      <c r="F9" s="1" t="s">
        <v>27</v>
      </c>
      <c r="G9" s="1" t="s">
        <v>28</v>
      </c>
      <c r="H9" s="1" t="s">
        <v>32</v>
      </c>
      <c r="I9" s="1" t="str">
        <f>REPT(I4,1)</f>
        <v>SU Ústí nad Labem</v>
      </c>
    </row>
    <row r="10" spans="1:11">
      <c r="A10" s="5">
        <v>2</v>
      </c>
      <c r="B10" s="1" t="s">
        <v>29</v>
      </c>
      <c r="C10" s="1" t="s">
        <v>30</v>
      </c>
      <c r="D10" s="1" t="s">
        <v>25</v>
      </c>
      <c r="E10" s="1" t="s">
        <v>26</v>
      </c>
      <c r="F10" s="1" t="s">
        <v>27</v>
      </c>
      <c r="G10" s="1" t="s">
        <v>28</v>
      </c>
      <c r="H10" s="1" t="s">
        <v>31</v>
      </c>
      <c r="I10" s="8" t="str">
        <f>REPT(I4,1)</f>
        <v>SU Ústí nad Labem</v>
      </c>
    </row>
    <row r="11" spans="1:11">
      <c r="A11" s="4">
        <v>3</v>
      </c>
      <c r="B11" s="1" t="s">
        <v>34</v>
      </c>
      <c r="C11" s="1" t="s">
        <v>35</v>
      </c>
      <c r="D11" s="1" t="s">
        <v>25</v>
      </c>
      <c r="E11" s="1" t="s">
        <v>26</v>
      </c>
      <c r="F11" s="1" t="s">
        <v>36</v>
      </c>
      <c r="G11" s="1" t="s">
        <v>28</v>
      </c>
      <c r="H11" s="1" t="s">
        <v>31</v>
      </c>
      <c r="I11" s="1" t="str">
        <f>REPT(I4,1)</f>
        <v>SU Ústí nad Labem</v>
      </c>
    </row>
    <row r="12" spans="1:11">
      <c r="A12" s="5">
        <v>4</v>
      </c>
      <c r="B12" s="1" t="s">
        <v>37</v>
      </c>
      <c r="C12" s="1" t="s">
        <v>38</v>
      </c>
      <c r="D12" s="1" t="s">
        <v>25</v>
      </c>
      <c r="E12" s="1" t="s">
        <v>26</v>
      </c>
      <c r="F12" s="1" t="s">
        <v>45</v>
      </c>
      <c r="G12" s="1" t="s">
        <v>28</v>
      </c>
      <c r="H12" s="1" t="s">
        <v>31</v>
      </c>
      <c r="I12" s="8" t="str">
        <f>REPT(I4,1)</f>
        <v>SU Ústí nad Labem</v>
      </c>
    </row>
    <row r="13" spans="1:11">
      <c r="A13" s="4">
        <v>5</v>
      </c>
      <c r="B13" s="1" t="s">
        <v>39</v>
      </c>
      <c r="C13" s="1" t="s">
        <v>40</v>
      </c>
      <c r="D13" s="1" t="s">
        <v>41</v>
      </c>
      <c r="E13" s="1" t="s">
        <v>26</v>
      </c>
      <c r="F13" s="1" t="s">
        <v>36</v>
      </c>
      <c r="G13" s="1" t="s">
        <v>28</v>
      </c>
      <c r="H13" s="1" t="s">
        <v>42</v>
      </c>
      <c r="I13" s="1" t="str">
        <f>REPT(I4,1)</f>
        <v>SU Ústí nad Labem</v>
      </c>
    </row>
    <row r="14" spans="1:11">
      <c r="A14" s="5">
        <v>6</v>
      </c>
      <c r="B14" s="1" t="s">
        <v>43</v>
      </c>
      <c r="C14" s="1" t="s">
        <v>44</v>
      </c>
      <c r="D14" s="1" t="s">
        <v>41</v>
      </c>
      <c r="E14" s="1" t="s">
        <v>26</v>
      </c>
      <c r="F14" s="1" t="s">
        <v>45</v>
      </c>
      <c r="G14" s="1" t="s">
        <v>86</v>
      </c>
      <c r="H14" s="1" t="s">
        <v>32</v>
      </c>
      <c r="I14" s="8" t="str">
        <f>REPT(I4,1)</f>
        <v>SU Ústí nad Labem</v>
      </c>
    </row>
    <row r="15" spans="1:11">
      <c r="A15" s="4">
        <v>7</v>
      </c>
      <c r="B15" s="1" t="s">
        <v>46</v>
      </c>
      <c r="C15" s="1" t="s">
        <v>47</v>
      </c>
      <c r="D15" s="1" t="s">
        <v>41</v>
      </c>
      <c r="E15" s="1" t="s">
        <v>26</v>
      </c>
      <c r="F15" s="1" t="s">
        <v>53</v>
      </c>
      <c r="G15" s="1" t="s">
        <v>28</v>
      </c>
      <c r="H15" s="1" t="s">
        <v>48</v>
      </c>
      <c r="I15" s="8" t="str">
        <f>REPT(I4,1)</f>
        <v>SU Ústí nad Labem</v>
      </c>
    </row>
    <row r="16" spans="1:11">
      <c r="A16" s="5">
        <v>8</v>
      </c>
      <c r="B16" s="1" t="s">
        <v>49</v>
      </c>
      <c r="C16" s="1" t="s">
        <v>50</v>
      </c>
      <c r="D16" s="1" t="s">
        <v>41</v>
      </c>
      <c r="E16" s="1" t="s">
        <v>26</v>
      </c>
      <c r="F16" s="1" t="s">
        <v>53</v>
      </c>
      <c r="G16" s="1" t="s">
        <v>86</v>
      </c>
      <c r="H16" s="1" t="s">
        <v>48</v>
      </c>
      <c r="I16" s="8" t="str">
        <f>REPT(I13,1)</f>
        <v>SU Ústí nad Labem</v>
      </c>
    </row>
    <row r="17" spans="1:9">
      <c r="A17" s="4">
        <v>9</v>
      </c>
      <c r="B17" s="1" t="s">
        <v>52</v>
      </c>
      <c r="C17" s="1" t="s">
        <v>51</v>
      </c>
      <c r="D17" s="1" t="s">
        <v>41</v>
      </c>
      <c r="E17" s="1" t="s">
        <v>26</v>
      </c>
      <c r="F17" s="1" t="s">
        <v>53</v>
      </c>
      <c r="G17" s="1" t="s">
        <v>86</v>
      </c>
      <c r="H17" s="1" t="s">
        <v>48</v>
      </c>
      <c r="I17" s="1" t="str">
        <f t="shared" ref="I17" si="0">REPT(I14,1)</f>
        <v>SU Ústí nad Labem</v>
      </c>
    </row>
    <row r="18" spans="1:9">
      <c r="A18" s="5">
        <v>10</v>
      </c>
      <c r="B18" s="1" t="s">
        <v>87</v>
      </c>
      <c r="C18" s="1" t="s">
        <v>88</v>
      </c>
      <c r="D18" s="1" t="s">
        <v>25</v>
      </c>
      <c r="E18" s="1" t="s">
        <v>28</v>
      </c>
      <c r="F18" s="1" t="s">
        <v>53</v>
      </c>
      <c r="G18" s="1" t="s">
        <v>26</v>
      </c>
      <c r="H18" s="1" t="s">
        <v>32</v>
      </c>
      <c r="I18" s="8" t="str">
        <f t="shared" ref="I18" si="1">REPT(I14,1)</f>
        <v>SU Ústí nad Labem</v>
      </c>
    </row>
    <row r="19" spans="1:9">
      <c r="A19" s="4">
        <v>11</v>
      </c>
      <c r="B19" s="1" t="s">
        <v>68</v>
      </c>
      <c r="C19" s="1" t="s">
        <v>69</v>
      </c>
      <c r="D19" s="1" t="s">
        <v>41</v>
      </c>
      <c r="E19" s="1" t="s">
        <v>26</v>
      </c>
      <c r="F19" s="1" t="s">
        <v>53</v>
      </c>
      <c r="G19" s="1" t="s">
        <v>28</v>
      </c>
      <c r="H19" s="1" t="s">
        <v>48</v>
      </c>
      <c r="I19" s="1" t="s">
        <v>20</v>
      </c>
    </row>
    <row r="20" spans="1:9">
      <c r="A20" s="5">
        <v>12</v>
      </c>
      <c r="B20" s="1" t="s">
        <v>55</v>
      </c>
      <c r="C20" s="1" t="s">
        <v>54</v>
      </c>
      <c r="D20" s="1" t="s">
        <v>25</v>
      </c>
      <c r="E20" s="1" t="s">
        <v>26</v>
      </c>
      <c r="F20" s="1" t="s">
        <v>5</v>
      </c>
      <c r="G20" s="1" t="s">
        <v>28</v>
      </c>
      <c r="H20" s="1" t="s">
        <v>70</v>
      </c>
      <c r="I20" s="8" t="str">
        <f t="shared" ref="I20" si="2">REPT(I16,1)</f>
        <v>SU Ústí nad Labem</v>
      </c>
    </row>
    <row r="21" spans="1:9">
      <c r="A21" s="4">
        <v>13</v>
      </c>
      <c r="B21" s="1" t="s">
        <v>56</v>
      </c>
      <c r="C21" s="1" t="s">
        <v>57</v>
      </c>
      <c r="D21" s="1" t="s">
        <v>25</v>
      </c>
      <c r="E21" s="1" t="s">
        <v>26</v>
      </c>
      <c r="F21" s="1" t="s">
        <v>5</v>
      </c>
      <c r="G21" s="1" t="s">
        <v>86</v>
      </c>
      <c r="H21" s="1" t="s">
        <v>70</v>
      </c>
      <c r="I21" s="1" t="str">
        <f t="shared" ref="I21" si="3">REPT(I18,1)</f>
        <v>SU Ústí nad Labem</v>
      </c>
    </row>
    <row r="22" spans="1:9">
      <c r="A22" s="5">
        <v>14</v>
      </c>
      <c r="B22" s="1" t="s">
        <v>58</v>
      </c>
      <c r="C22" s="1" t="s">
        <v>59</v>
      </c>
      <c r="D22" s="1" t="s">
        <v>25</v>
      </c>
      <c r="E22" s="1" t="s">
        <v>26</v>
      </c>
      <c r="F22" s="1" t="s">
        <v>5</v>
      </c>
      <c r="G22" s="1" t="s">
        <v>28</v>
      </c>
      <c r="H22" s="1" t="s">
        <v>70</v>
      </c>
      <c r="I22" s="8" t="str">
        <f t="shared" ref="I22" si="4">REPT(I18,1)</f>
        <v>SU Ústí nad Labem</v>
      </c>
    </row>
    <row r="23" spans="1:9">
      <c r="A23" s="4">
        <v>15</v>
      </c>
      <c r="B23" s="1" t="s">
        <v>60</v>
      </c>
      <c r="C23" s="1" t="s">
        <v>61</v>
      </c>
      <c r="D23" s="1" t="s">
        <v>25</v>
      </c>
      <c r="E23" s="1" t="s">
        <v>26</v>
      </c>
      <c r="F23" s="1" t="s">
        <v>53</v>
      </c>
      <c r="G23" s="1" t="s">
        <v>28</v>
      </c>
      <c r="H23" s="1" t="s">
        <v>73</v>
      </c>
      <c r="I23" s="1" t="str">
        <f t="shared" ref="I23" si="5">REPT(I20,1)</f>
        <v>SU Ústí nad Labem</v>
      </c>
    </row>
    <row r="24" spans="1:9">
      <c r="A24" s="5">
        <v>16</v>
      </c>
      <c r="B24" s="1" t="s">
        <v>62</v>
      </c>
      <c r="C24" s="1" t="s">
        <v>63</v>
      </c>
      <c r="D24" s="1" t="s">
        <v>25</v>
      </c>
      <c r="E24" s="1" t="s">
        <v>26</v>
      </c>
      <c r="F24" s="1" t="s">
        <v>5</v>
      </c>
      <c r="G24" s="1" t="s">
        <v>28</v>
      </c>
      <c r="H24" s="1" t="s">
        <v>71</v>
      </c>
      <c r="I24" s="8" t="str">
        <f t="shared" ref="I24" si="6">REPT(I20,1)</f>
        <v>SU Ústí nad Labem</v>
      </c>
    </row>
    <row r="25" spans="1:9">
      <c r="A25" s="4">
        <v>17</v>
      </c>
      <c r="B25" s="1" t="s">
        <v>64</v>
      </c>
      <c r="C25" s="1" t="s">
        <v>65</v>
      </c>
      <c r="D25" s="1" t="s">
        <v>41</v>
      </c>
      <c r="E25" s="1" t="s">
        <v>26</v>
      </c>
      <c r="F25" s="1" t="s">
        <v>5</v>
      </c>
      <c r="G25" s="1" t="s">
        <v>86</v>
      </c>
      <c r="H25" s="1" t="s">
        <v>73</v>
      </c>
      <c r="I25" s="1" t="str">
        <f t="shared" ref="I25" si="7">REPT(I22,1)</f>
        <v>SU Ústí nad Labem</v>
      </c>
    </row>
    <row r="26" spans="1:9">
      <c r="A26" s="5">
        <v>18</v>
      </c>
      <c r="B26" s="1" t="s">
        <v>66</v>
      </c>
      <c r="C26" s="1" t="s">
        <v>67</v>
      </c>
      <c r="D26" s="1" t="s">
        <v>41</v>
      </c>
      <c r="E26" s="1" t="s">
        <v>26</v>
      </c>
      <c r="F26" s="1" t="s">
        <v>45</v>
      </c>
      <c r="G26" s="1" t="s">
        <v>86</v>
      </c>
      <c r="H26" s="1" t="s">
        <v>31</v>
      </c>
      <c r="I26" s="8" t="str">
        <f t="shared" ref="I26" si="8">REPT(I22,1)</f>
        <v>SU Ústí nad Labem</v>
      </c>
    </row>
    <row r="27" spans="1:9">
      <c r="A27" s="4">
        <v>19</v>
      </c>
      <c r="B27" s="1" t="s">
        <v>33</v>
      </c>
      <c r="C27" s="1" t="s">
        <v>72</v>
      </c>
      <c r="D27" s="1" t="s">
        <v>41</v>
      </c>
      <c r="E27" s="1" t="s">
        <v>26</v>
      </c>
      <c r="F27" s="1" t="s">
        <v>36</v>
      </c>
      <c r="G27" s="1" t="s">
        <v>28</v>
      </c>
      <c r="H27" s="1" t="s">
        <v>70</v>
      </c>
      <c r="I27" s="1" t="str">
        <f t="shared" ref="I27" si="9">REPT(I24,1)</f>
        <v>SU Ústí nad Labem</v>
      </c>
    </row>
    <row r="28" spans="1:9">
      <c r="A28" s="5">
        <v>20</v>
      </c>
      <c r="B28" s="1" t="s">
        <v>58</v>
      </c>
      <c r="C28" s="1" t="s">
        <v>74</v>
      </c>
      <c r="D28" s="1" t="s">
        <v>25</v>
      </c>
      <c r="E28" s="1" t="s">
        <v>26</v>
      </c>
      <c r="F28" s="1" t="s">
        <v>5</v>
      </c>
      <c r="G28" s="1" t="s">
        <v>28</v>
      </c>
      <c r="H28" s="1" t="s">
        <v>73</v>
      </c>
      <c r="I28" s="8" t="str">
        <f t="shared" ref="I28" si="10">REPT(I24,1)</f>
        <v>SU Ústí nad Labem</v>
      </c>
    </row>
    <row r="29" spans="1:9">
      <c r="A29" s="4">
        <v>21</v>
      </c>
      <c r="B29" s="1" t="s">
        <v>75</v>
      </c>
      <c r="C29" s="1" t="s">
        <v>76</v>
      </c>
      <c r="D29" s="1" t="s">
        <v>41</v>
      </c>
      <c r="E29" s="1" t="s">
        <v>28</v>
      </c>
      <c r="F29" s="1" t="s">
        <v>5</v>
      </c>
      <c r="G29" s="1" t="s">
        <v>26</v>
      </c>
      <c r="H29" s="1" t="s">
        <v>70</v>
      </c>
      <c r="I29" s="1" t="str">
        <f t="shared" ref="I29" si="11">REPT(I26,1)</f>
        <v>SU Ústí nad Labem</v>
      </c>
    </row>
    <row r="30" spans="1:9">
      <c r="A30" s="4">
        <v>22</v>
      </c>
      <c r="B30" s="1" t="s">
        <v>77</v>
      </c>
      <c r="C30" s="1" t="s">
        <v>79</v>
      </c>
      <c r="D30" s="1" t="s">
        <v>41</v>
      </c>
      <c r="E30" s="1" t="s">
        <v>28</v>
      </c>
      <c r="F30" s="1" t="s">
        <v>53</v>
      </c>
      <c r="G30" s="1" t="s">
        <v>26</v>
      </c>
      <c r="H30" s="1" t="s">
        <v>48</v>
      </c>
      <c r="I30" s="8" t="str">
        <f t="shared" ref="I30:I33" si="12">REPT(I27,1)</f>
        <v>SU Ústí nad Labem</v>
      </c>
    </row>
    <row r="31" spans="1:9">
      <c r="A31" s="5">
        <v>23</v>
      </c>
      <c r="B31" s="1" t="s">
        <v>78</v>
      </c>
      <c r="C31" s="1" t="s">
        <v>80</v>
      </c>
      <c r="D31" s="1" t="s">
        <v>41</v>
      </c>
      <c r="E31" s="1" t="s">
        <v>26</v>
      </c>
      <c r="F31" s="1" t="s">
        <v>53</v>
      </c>
      <c r="G31" s="1" t="s">
        <v>86</v>
      </c>
      <c r="H31" s="1" t="s">
        <v>73</v>
      </c>
      <c r="I31" s="8" t="str">
        <f t="shared" si="12"/>
        <v>SU Ústí nad Labem</v>
      </c>
    </row>
    <row r="32" spans="1:9">
      <c r="A32" s="4">
        <v>24</v>
      </c>
      <c r="B32" s="1" t="s">
        <v>40</v>
      </c>
      <c r="C32" s="1" t="s">
        <v>81</v>
      </c>
      <c r="D32" s="1" t="s">
        <v>41</v>
      </c>
      <c r="E32" s="1" t="s">
        <v>26</v>
      </c>
      <c r="F32" s="1" t="s">
        <v>53</v>
      </c>
      <c r="G32" s="1" t="s">
        <v>28</v>
      </c>
      <c r="H32" s="1" t="s">
        <v>73</v>
      </c>
      <c r="I32" s="8" t="str">
        <f t="shared" si="12"/>
        <v>SU Ústí nad Labem</v>
      </c>
    </row>
    <row r="33" spans="1:9">
      <c r="A33" s="4">
        <v>25</v>
      </c>
      <c r="B33" s="1" t="s">
        <v>82</v>
      </c>
      <c r="C33" s="1" t="s">
        <v>83</v>
      </c>
      <c r="D33" s="1" t="s">
        <v>25</v>
      </c>
      <c r="E33" s="1" t="s">
        <v>28</v>
      </c>
      <c r="F33" s="1" t="s">
        <v>53</v>
      </c>
      <c r="G33" s="1" t="s">
        <v>26</v>
      </c>
      <c r="H33" s="1" t="s">
        <v>48</v>
      </c>
      <c r="I33" s="8" t="str">
        <f t="shared" si="12"/>
        <v>SU Ústí nad Labem</v>
      </c>
    </row>
    <row r="34" spans="1:9">
      <c r="A34" s="5">
        <v>26</v>
      </c>
      <c r="B34" s="1" t="s">
        <v>37</v>
      </c>
      <c r="C34" s="1" t="s">
        <v>84</v>
      </c>
      <c r="D34" s="1" t="s">
        <v>25</v>
      </c>
      <c r="E34" s="1" t="s">
        <v>26</v>
      </c>
      <c r="F34" s="1" t="s">
        <v>53</v>
      </c>
      <c r="G34" s="1" t="s">
        <v>28</v>
      </c>
      <c r="H34" s="1" t="s">
        <v>48</v>
      </c>
      <c r="I34" s="8" t="str">
        <f t="shared" ref="I34" si="13">REPT(I31,1)</f>
        <v>SU Ústí nad Labem</v>
      </c>
    </row>
    <row r="35" spans="1:9">
      <c r="A35" s="4">
        <v>27</v>
      </c>
      <c r="B35" s="1" t="s">
        <v>56</v>
      </c>
      <c r="C35" s="1" t="s">
        <v>85</v>
      </c>
      <c r="D35" s="1" t="s">
        <v>25</v>
      </c>
      <c r="E35" s="1" t="s">
        <v>26</v>
      </c>
      <c r="F35" s="1" t="s">
        <v>36</v>
      </c>
      <c r="G35" s="1" t="s">
        <v>28</v>
      </c>
      <c r="H35" s="1" t="s">
        <v>32</v>
      </c>
      <c r="I35" s="8" t="s">
        <v>20</v>
      </c>
    </row>
    <row r="36" spans="1:9">
      <c r="A36" s="4">
        <v>28</v>
      </c>
      <c r="B36" s="1"/>
      <c r="C36" s="1"/>
      <c r="D36" s="1"/>
      <c r="E36" s="1"/>
      <c r="F36" s="1"/>
      <c r="G36" s="1"/>
      <c r="H36" s="1"/>
      <c r="I36" s="8"/>
    </row>
    <row r="37" spans="1:9">
      <c r="A37" s="5">
        <v>29</v>
      </c>
      <c r="B37" s="1"/>
      <c r="C37" s="1"/>
      <c r="D37" s="1"/>
      <c r="E37" s="1"/>
      <c r="F37" s="1"/>
      <c r="G37" s="1"/>
      <c r="H37" s="1"/>
      <c r="I37" s="8"/>
    </row>
  </sheetData>
  <conditionalFormatting sqref="E9:E37 G9:H37">
    <cfRule type="containsText" dxfId="28" priority="13" operator="containsText" text="NE">
      <formula>NOT(ISERROR(SEARCH("NE",E9)))</formula>
    </cfRule>
    <cfRule type="containsText" dxfId="27" priority="14" operator="containsText" text="ANO">
      <formula>NOT(ISERROR(SEARCH("ANO",E9)))</formula>
    </cfRule>
  </conditionalFormatting>
  <conditionalFormatting sqref="F9:F37">
    <cfRule type="containsText" dxfId="26" priority="4" operator="containsText" text="Senior">
      <formula>NOT(ISERROR(SEARCH("Senior",F9)))</formula>
    </cfRule>
    <cfRule type="containsText" dxfId="25" priority="5" operator="containsText" text="U18">
      <formula>NOT(ISERROR(SEARCH("U18",F9)))</formula>
    </cfRule>
    <cfRule type="containsText" dxfId="24" priority="6" operator="containsText" text="U16">
      <formula>NOT(ISERROR(SEARCH("U16",F9)))</formula>
    </cfRule>
    <cfRule type="containsText" dxfId="23" priority="7" operator="containsText" text="U14">
      <formula>NOT(ISERROR(SEARCH("U14",F9)))</formula>
    </cfRule>
    <cfRule type="containsText" dxfId="22" priority="8" operator="containsText" text="U12">
      <formula>NOT(ISERROR(SEARCH("U12",F9)))</formula>
    </cfRule>
    <cfRule type="containsText" dxfId="21" priority="12" operator="containsText" text="U10">
      <formula>NOT(ISERROR(SEARCH("U10",F9)))</formula>
    </cfRule>
  </conditionalFormatting>
  <conditionalFormatting sqref="I9:I37 B9:C37">
    <cfRule type="notContainsBlanks" dxfId="20" priority="15">
      <formula>LEN(TRIM(B9))&gt;0</formula>
    </cfRule>
  </conditionalFormatting>
  <conditionalFormatting sqref="D9:D37">
    <cfRule type="containsText" dxfId="19" priority="9" operator="containsText" text="Žena">
      <formula>NOT(ISERROR(SEARCH("Žena",D9)))</formula>
    </cfRule>
    <cfRule type="containsText" dxfId="18" priority="10" operator="containsText" text="Muž">
      <formula>NOT(ISERROR(SEARCH("Muž",D9)))</formula>
    </cfRule>
  </conditionalFormatting>
  <conditionalFormatting sqref="B4:D4 I4 F4">
    <cfRule type="notContainsBlanks" dxfId="17" priority="3">
      <formula>LEN(TRIM(B4))&gt;0</formula>
    </cfRule>
  </conditionalFormatting>
  <conditionalFormatting sqref="H9:H37">
    <cfRule type="containsText" dxfId="16" priority="1" operator="containsText" text="dan">
      <formula>NOT(ISERROR(SEARCH("dan",H9)))</formula>
    </cfRule>
    <cfRule type="containsText" dxfId="15" priority="2" operator="containsText" text="kyu">
      <formula>NOT(ISERROR(SEARCH("kyu",H9)))</formula>
    </cfRule>
  </conditionalFormatting>
  <hyperlinks>
    <hyperlink ref="F4" r:id="rId1"/>
  </hyperlinks>
  <pageMargins left="0.7" right="0.7" top="0.78740157499999996" bottom="0.78740157499999996" header="0.3" footer="0.3"/>
  <pageSetup paperSize="9" orientation="portrait" r:id="rId2"/>
  <ignoredErrors>
    <ignoredError sqref="I10:I15 I18 I20:I28" calculatedColumn="1"/>
  </ignoredErrors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Registrace SP7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Registrace - Sparing Camp 8 |  30. 4. 2017</dc:title>
  <dc:creator>TJ Karate České Budějovice</dc:creator>
  <cp:keywords>Karate;Sparing Camp;Kumite;Kata</cp:keywords>
  <cp:lastModifiedBy>Petr</cp:lastModifiedBy>
  <dcterms:created xsi:type="dcterms:W3CDTF">2014-01-04T18:46:38Z</dcterms:created>
  <dcterms:modified xsi:type="dcterms:W3CDTF">2018-04-22T14:35:10Z</dcterms:modified>
</cp:coreProperties>
</file>